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<sst xmlns="http://schemas.openxmlformats.org/spreadsheetml/2006/main" count="38" uniqueCount="37">
  <si>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</si>
  <si>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</si>
  <si>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</si>
  <si>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</si>
  <si>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</si>
  <si>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</si>
  <si>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</si>
  <si>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</si>
  <si>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</si>
  <si>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</si>
  <si>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</si>
  <si>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</si>
  <si>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</si>
  <si>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</si>
  <si>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</si>
  <si>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</si>
  <si>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</si>
  <si>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</si>
  <si>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</si>
  <si>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</si>
  <si>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</si>
  <si>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</si>
  <si>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</si>
  <si>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</si>
  <si>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</si>
  <si>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</si>
  <si>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</si>
  <si>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</si>
  <si>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</si>
  <si>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</si>
  <si>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</si>
  <si>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</si>
  <si>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2020г</t>
  </si>
  <si>
    <t>2021г</t>
  </si>
  <si>
    <t>Транспортный налог</t>
  </si>
  <si>
    <t xml:space="preserve">        исполнения доходов бюджета города на 01.06.2021 г. в сравнении с соответствующим </t>
  </si>
  <si>
    <t>Факт на 01.06.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</si>
</sst>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PageLayoutView="0" workbookViewId="0" topLeftCell="A6">
      <selection activeCell="L19" sqref="L19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35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36</v>
      </c>
      <c r="C10" s="3" t="s">
        <v>36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2</v>
      </c>
      <c r="D14" s="6">
        <v>4</v>
      </c>
    </row>
    <row r="15" spans="1:4" ht="12.75">
      <c r="A15" s="10" t="s">
        <v>23</v>
      </c>
      <c r="B15" s="13">
        <f>B16+B17+B18+B20+B21+B24+B25+B28+B29+B30+B31+B32+B33+B34+B35+B36+B37+B38+B39+B19</f>
        <v>31372696.79</v>
      </c>
      <c r="C15" s="13">
        <f>C16+C17+C18+C19+C20+C21+C25+C28+C29+C30+C31+C32+C33+C34+C35+C36+C37+C38+C39</f>
        <v>26422168.850000005</v>
      </c>
      <c r="D15" s="11">
        <f>B15:B39-C15:C39</f>
        <v>4950527.939999994</v>
      </c>
    </row>
    <row r="16" spans="1:4" ht="12.75">
      <c r="A16" s="1" t="s">
        <v>7</v>
      </c>
      <c r="B16" s="14">
        <v>8837439.03</v>
      </c>
      <c r="C16" s="14">
        <v>8340375.41</v>
      </c>
      <c r="D16" s="11">
        <f>B16:B40-C16:C40</f>
        <v>497063.6199999992</v>
      </c>
    </row>
    <row r="17" spans="1:4" ht="12.75">
      <c r="A17" s="1" t="s">
        <v>24</v>
      </c>
      <c r="B17" s="14">
        <v>1472151.71</v>
      </c>
      <c r="C17" s="14">
        <v>1320637.42</v>
      </c>
      <c r="D17" s="11">
        <f>B17:B41-C17:C41</f>
        <v>151514.29000000004</v>
      </c>
    </row>
    <row r="18" spans="1:4" ht="12.75">
      <c r="A18" s="1" t="s">
        <v>16</v>
      </c>
      <c r="B18" s="14">
        <v>0</v>
      </c>
      <c r="C18" s="14">
        <v>0</v>
      </c>
      <c r="D18" s="11">
        <f>B18:B42-C18:C42</f>
        <v>0</v>
      </c>
    </row>
    <row r="19" spans="1:4" ht="12.75">
      <c r="A19" s="1" t="s">
        <v>34</v>
      </c>
      <c r="B19" s="14">
        <v>807845.47</v>
      </c>
      <c r="C19" s="14">
        <v>745493.31</v>
      </c>
      <c r="D19" s="11">
        <f>B19:B43-C19:C43</f>
        <v>62352.159999999916</v>
      </c>
    </row>
    <row r="20" spans="1:4" ht="12.75">
      <c r="A20" s="6" t="s">
        <v>8</v>
      </c>
      <c r="B20" s="14">
        <v>244083.47</v>
      </c>
      <c r="C20" s="14">
        <v>244864.88</v>
      </c>
      <c r="D20" s="11">
        <f>B20:B43-C20:C43</f>
        <v>-781.4100000000035</v>
      </c>
    </row>
    <row r="21" spans="1:4" ht="12.75">
      <c r="A21" s="6" t="s">
        <v>18</v>
      </c>
      <c r="B21" s="14">
        <f>B22+B23</f>
        <v>7855844.8</v>
      </c>
      <c r="C21" s="14">
        <f>C22+C23</f>
        <v>6563487.010000001</v>
      </c>
      <c r="D21" s="11">
        <f aca="true" t="shared" si="0" ref="D21:D39">B21:B44-C21:C44</f>
        <v>1292357.789999999</v>
      </c>
    </row>
    <row r="22" spans="1:4" ht="12.75">
      <c r="A22" s="7" t="s">
        <v>28</v>
      </c>
      <c r="B22" s="14">
        <v>423689.35</v>
      </c>
      <c r="C22" s="14">
        <v>195549.32</v>
      </c>
      <c r="D22" s="11">
        <f t="shared" si="0"/>
        <v>228140.02999999997</v>
      </c>
    </row>
    <row r="23" spans="1:4" ht="12.75">
      <c r="A23" s="7" t="s">
        <v>29</v>
      </c>
      <c r="B23" s="14">
        <v>7432155.45</v>
      </c>
      <c r="C23" s="14">
        <v>6367937.69</v>
      </c>
      <c r="D23" s="11">
        <f t="shared" si="0"/>
        <v>1064217.7599999998</v>
      </c>
    </row>
    <row r="24" spans="1:4" ht="12.75">
      <c r="A24" s="6" t="s">
        <v>15</v>
      </c>
      <c r="B24" s="14">
        <v>0</v>
      </c>
      <c r="C24" s="14">
        <v>0</v>
      </c>
      <c r="D24" s="11">
        <f t="shared" si="0"/>
        <v>0</v>
      </c>
    </row>
    <row r="25" spans="1:4" ht="12.75">
      <c r="A25" s="6" t="s">
        <v>25</v>
      </c>
      <c r="B25" s="14">
        <f>B26+B27</f>
        <v>2185022.36</v>
      </c>
      <c r="C25" s="14">
        <f>C26+C27</f>
        <v>1409647.86</v>
      </c>
      <c r="D25" s="11">
        <f t="shared" si="0"/>
        <v>775374.4999999998</v>
      </c>
    </row>
    <row r="26" spans="1:4" ht="12.75">
      <c r="A26" s="7" t="s">
        <v>26</v>
      </c>
      <c r="B26" s="14">
        <v>887336.36</v>
      </c>
      <c r="C26" s="14">
        <v>975333.31</v>
      </c>
      <c r="D26" s="11">
        <f t="shared" si="0"/>
        <v>-87996.95000000007</v>
      </c>
    </row>
    <row r="27" spans="1:4" ht="12.75">
      <c r="A27" s="7" t="s">
        <v>27</v>
      </c>
      <c r="B27" s="14">
        <v>1297686</v>
      </c>
      <c r="C27" s="14">
        <v>434314.55</v>
      </c>
      <c r="D27" s="11">
        <f t="shared" si="0"/>
        <v>863371.45</v>
      </c>
    </row>
    <row r="28" spans="1:4" ht="12.75">
      <c r="A28" s="6" t="s">
        <v>9</v>
      </c>
      <c r="B28" s="14">
        <v>1571901.04</v>
      </c>
      <c r="C28" s="14">
        <v>1618675</v>
      </c>
      <c r="D28" s="11">
        <f t="shared" si="0"/>
        <v>-46773.95999999996</v>
      </c>
    </row>
    <row r="29" spans="1:5" ht="12.75">
      <c r="A29" s="6" t="s">
        <v>17</v>
      </c>
      <c r="B29" s="14">
        <v>155879.5</v>
      </c>
      <c r="C29" s="14">
        <v>27707.89</v>
      </c>
      <c r="D29" s="11">
        <f t="shared" si="0"/>
        <v>128171.61</v>
      </c>
      <c r="E29" t="s">
        <v>31</v>
      </c>
    </row>
    <row r="30" spans="1:4" ht="12.75">
      <c r="A30" s="6" t="s">
        <v>10</v>
      </c>
      <c r="B30" s="14">
        <v>2090276.03</v>
      </c>
      <c r="C30" s="14">
        <v>2373809.66</v>
      </c>
      <c r="D30" s="11">
        <f t="shared" si="0"/>
        <v>-283533.6300000001</v>
      </c>
    </row>
    <row r="31" spans="1:4" ht="12.75">
      <c r="A31" s="6" t="s">
        <v>20</v>
      </c>
      <c r="B31" s="14">
        <v>33748.24</v>
      </c>
      <c r="C31" s="14">
        <v>39441.03</v>
      </c>
      <c r="D31" s="11">
        <f t="shared" si="0"/>
        <v>-5692.790000000001</v>
      </c>
    </row>
    <row r="32" spans="1:4" ht="12.75">
      <c r="A32" s="6" t="s">
        <v>21</v>
      </c>
      <c r="B32" s="14">
        <v>60548.36</v>
      </c>
      <c r="C32" s="14">
        <v>1122956.61</v>
      </c>
      <c r="D32" s="11">
        <f t="shared" si="0"/>
        <v>-1062408.25</v>
      </c>
    </row>
    <row r="33" spans="1:4" ht="12.75">
      <c r="A33" s="6" t="s">
        <v>19</v>
      </c>
      <c r="B33" s="14">
        <v>0</v>
      </c>
      <c r="C33" s="14">
        <v>0</v>
      </c>
      <c r="D33" s="11">
        <f t="shared" si="0"/>
        <v>0</v>
      </c>
    </row>
    <row r="34" spans="1:4" ht="12.75">
      <c r="A34" s="6" t="s">
        <v>11</v>
      </c>
      <c r="B34" s="14">
        <v>2632971.27</v>
      </c>
      <c r="C34" s="14">
        <v>1898352.33</v>
      </c>
      <c r="D34" s="11">
        <f t="shared" si="0"/>
        <v>734618.94</v>
      </c>
    </row>
    <row r="35" spans="1:4" ht="12.75">
      <c r="A35" s="6" t="s">
        <v>12</v>
      </c>
      <c r="B35" s="14">
        <v>3330550.78</v>
      </c>
      <c r="C35" s="14">
        <v>521503.91</v>
      </c>
      <c r="D35" s="11">
        <f t="shared" si="0"/>
        <v>2809046.8699999996</v>
      </c>
    </row>
    <row r="36" spans="1:4" ht="12.75">
      <c r="A36" s="2" t="s">
        <v>13</v>
      </c>
      <c r="B36" s="14">
        <v>0</v>
      </c>
      <c r="C36" s="14">
        <v>0</v>
      </c>
      <c r="D36" s="11">
        <f t="shared" si="0"/>
        <v>0</v>
      </c>
    </row>
    <row r="37" spans="1:4" ht="12.75">
      <c r="A37" s="8" t="s">
        <v>22</v>
      </c>
      <c r="B37" s="14">
        <v>34048.67</v>
      </c>
      <c r="C37" s="14">
        <v>131817.62</v>
      </c>
      <c r="D37" s="11">
        <f t="shared" si="0"/>
        <v>-97768.95</v>
      </c>
    </row>
    <row r="38" spans="1:4" ht="12.75">
      <c r="A38" s="12" t="s">
        <v>30</v>
      </c>
      <c r="B38" s="14">
        <v>51183.71</v>
      </c>
      <c r="C38" s="14">
        <v>63398.91</v>
      </c>
      <c r="D38" s="11">
        <f t="shared" si="0"/>
        <v>-12215.200000000004</v>
      </c>
    </row>
    <row r="39" spans="1:5" ht="12.75">
      <c r="A39" s="6" t="s">
        <v>14</v>
      </c>
      <c r="B39" s="14">
        <v>9202.35</v>
      </c>
      <c r="C39" s="14">
        <v>0</v>
      </c>
      <c r="D39" s="11">
        <f t="shared" si="0"/>
        <v>9202.35</v>
      </c>
      <c r="E39" s="9"/>
    </row>
    <row r="40" spans="2:4" ht="12.75">
      <c r="B40" s="9"/>
      <c r="C40" s="9"/>
      <c r="D4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2021-06-02T07:43:52Z</cp:lastPrinted>
  <dcterms:created xsi:type="dcterms:W3CDTF">2010-11-16T06:41:35Z</dcterms:created>
  <dcterms:modified xsi:type="dcterms:W3CDTF">2021-06-04T12:38:47Z</dcterms:modified>
  <cp:category/>
  <cp:version/>
  <cp:contentType/>
  <cp:contentStatus/>
</cp:coreProperties>
</file>