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0" windowWidth="1494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<sst xmlns="http://schemas.openxmlformats.org/spreadsheetml/2006/main" count="38" uniqueCount="36">
  <si>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</si>
  <si>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</si>
  <si>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</si>
  <si>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</si>
  <si>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</si>
  <si>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</si>
  <si>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</si>
  <si>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</si>
  <si>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</si>
  <si>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</si>
  <si>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</si>
  <si>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</si>
  <si>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</si>
  <si>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</si>
  <si>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</si>
  <si>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</si>
  <si>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</si>
  <si>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</si>
  <si>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</si>
  <si>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</si>
  <si>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</si>
  <si>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</si>
  <si>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</si>
  <si>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</si>
  <si>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</si>
  <si>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</si>
  <si>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</si>
  <si>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</si>
  <si>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</si>
  <si>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</si>
  <si>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</si>
  <si>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</si>
  <si>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</si>
  <si>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</si>
  <si>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01.11.2019 г. в сравнении с соответствующим </t>
  </si>
  <si>
    <t>Факт на 01.11.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</si>
</sst>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3">
      <selection activeCell="G21" sqref="G21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B16+B17+B18+B19+B20+B23+B24+B27+B28+B29+B30+B31+B32+B33+B34+B35+B36+B37+B38</f>
        <v>63847763.50000001</v>
      </c>
      <c r="C15" s="14">
        <f>C16+C17+C18+C19+C20+C23+C24+C27+C28+C29+C30+C31+C32+C33+C34+C35+C36+C37+C38</f>
        <v>62398739.95999999</v>
      </c>
      <c r="D15" s="11">
        <f>B15:B38-C15:C38</f>
        <v>1449023.540000014</v>
      </c>
    </row>
    <row r="16" spans="1:4" ht="12.75">
      <c r="A16" s="1" t="s">
        <v>7</v>
      </c>
      <c r="B16" s="15">
        <v>17306861.57</v>
      </c>
      <c r="C16" s="15">
        <v>16408807.04</v>
      </c>
      <c r="D16" s="11">
        <f aca="true" t="shared" si="0" ref="D16:D38">B16:B39-C16:C39</f>
        <v>898054.5300000012</v>
      </c>
    </row>
    <row r="17" spans="1:4" ht="12.75">
      <c r="A17" s="1" t="s">
        <v>24</v>
      </c>
      <c r="B17" s="15">
        <v>2687875.05</v>
      </c>
      <c r="C17" s="15">
        <v>2390546.45</v>
      </c>
      <c r="D17" s="11">
        <f t="shared" si="0"/>
        <v>297328.5999999996</v>
      </c>
    </row>
    <row r="18" spans="1:4" ht="12.75">
      <c r="A18" s="1" t="s">
        <v>16</v>
      </c>
      <c r="B18" s="15">
        <v>577.66</v>
      </c>
      <c r="C18" s="15">
        <v>0</v>
      </c>
      <c r="D18" s="11">
        <f t="shared" si="0"/>
        <v>577.66</v>
      </c>
    </row>
    <row r="19" spans="1:4" ht="12.75">
      <c r="A19" s="6" t="s">
        <v>8</v>
      </c>
      <c r="B19" s="15">
        <v>1730986.85</v>
      </c>
      <c r="C19" s="15">
        <v>1292596.61</v>
      </c>
      <c r="D19" s="11">
        <f t="shared" si="0"/>
        <v>438390.24</v>
      </c>
    </row>
    <row r="20" spans="1:4" ht="12.75">
      <c r="A20" s="6" t="s">
        <v>18</v>
      </c>
      <c r="B20" s="15">
        <f>B21+B22</f>
        <v>15494325.86</v>
      </c>
      <c r="C20" s="15">
        <f>C21+C22</f>
        <v>15241196.85</v>
      </c>
      <c r="D20" s="11">
        <f t="shared" si="0"/>
        <v>253129.00999999978</v>
      </c>
    </row>
    <row r="21" spans="1:4" ht="12.75">
      <c r="A21" s="7" t="s">
        <v>28</v>
      </c>
      <c r="B21" s="15">
        <v>2449746.84</v>
      </c>
      <c r="C21" s="15">
        <v>1232275.61</v>
      </c>
      <c r="D21" s="11">
        <f t="shared" si="0"/>
        <v>1217471.2299999997</v>
      </c>
    </row>
    <row r="22" spans="1:4" ht="12.75">
      <c r="A22" s="7" t="s">
        <v>29</v>
      </c>
      <c r="B22" s="15">
        <v>13044579.02</v>
      </c>
      <c r="C22" s="15">
        <v>14008921.24</v>
      </c>
      <c r="D22" s="11">
        <f t="shared" si="0"/>
        <v>-964342.2200000007</v>
      </c>
    </row>
    <row r="23" spans="1:4" ht="12.75">
      <c r="A23" s="6" t="s">
        <v>15</v>
      </c>
      <c r="B23" s="15">
        <v>7.65</v>
      </c>
      <c r="C23" s="15">
        <v>0</v>
      </c>
      <c r="D23" s="11">
        <f t="shared" si="0"/>
        <v>7.65</v>
      </c>
    </row>
    <row r="24" spans="1:4" ht="12.75">
      <c r="A24" s="6" t="s">
        <v>25</v>
      </c>
      <c r="B24" s="15">
        <f>B25+B26</f>
        <v>8276326.2700000005</v>
      </c>
      <c r="C24" s="15">
        <f>C25+C26</f>
        <v>9532150.620000001</v>
      </c>
      <c r="D24" s="11">
        <f t="shared" si="0"/>
        <v>-1255824.3500000006</v>
      </c>
    </row>
    <row r="25" spans="1:4" ht="12.75">
      <c r="A25" s="7" t="s">
        <v>26</v>
      </c>
      <c r="B25" s="15">
        <v>4317276.9</v>
      </c>
      <c r="C25" s="15">
        <v>4362644.51</v>
      </c>
      <c r="D25" s="11">
        <f t="shared" si="0"/>
        <v>-45367.609999999404</v>
      </c>
    </row>
    <row r="26" spans="1:4" ht="12.75">
      <c r="A26" s="7" t="s">
        <v>27</v>
      </c>
      <c r="B26" s="15">
        <v>3959049.37</v>
      </c>
      <c r="C26" s="15">
        <v>5169506.11</v>
      </c>
      <c r="D26" s="11">
        <f t="shared" si="0"/>
        <v>-1210456.7400000002</v>
      </c>
    </row>
    <row r="27" spans="1:4" ht="12.75">
      <c r="A27" s="6" t="s">
        <v>9</v>
      </c>
      <c r="B27" s="15">
        <v>4314813.5</v>
      </c>
      <c r="C27" s="15">
        <v>5013225.87</v>
      </c>
      <c r="D27" s="11">
        <f t="shared" si="0"/>
        <v>-698412.3700000001</v>
      </c>
    </row>
    <row r="28" spans="1:8" ht="12.75">
      <c r="A28" s="6" t="s">
        <v>17</v>
      </c>
      <c r="B28" s="15">
        <v>449204.06</v>
      </c>
      <c r="C28" s="15">
        <v>340083.64</v>
      </c>
      <c r="D28" s="11">
        <f t="shared" si="0"/>
        <v>109120.41999999998</v>
      </c>
      <c r="E28" t="s">
        <v>31</v>
      </c>
      <c r="H28" t="s">
        <v>31</v>
      </c>
    </row>
    <row r="29" spans="1:4" ht="12.75">
      <c r="A29" s="6" t="s">
        <v>10</v>
      </c>
      <c r="B29" s="15">
        <v>4093199.03</v>
      </c>
      <c r="C29" s="15">
        <v>4527760.04</v>
      </c>
      <c r="D29" s="11">
        <f t="shared" si="0"/>
        <v>-434561.01000000024</v>
      </c>
    </row>
    <row r="30" spans="1:4" ht="12.75">
      <c r="A30" s="6" t="s">
        <v>20</v>
      </c>
      <c r="B30" s="15">
        <v>74266.02</v>
      </c>
      <c r="C30" s="15">
        <v>12488.24</v>
      </c>
      <c r="D30" s="11">
        <f t="shared" si="0"/>
        <v>61777.780000000006</v>
      </c>
    </row>
    <row r="31" spans="1:4" ht="12.75">
      <c r="A31" s="6" t="s">
        <v>21</v>
      </c>
      <c r="B31" s="15">
        <v>1526636.56</v>
      </c>
      <c r="C31" s="15">
        <v>501889.6</v>
      </c>
      <c r="D31" s="11">
        <f t="shared" si="0"/>
        <v>1024746.9600000001</v>
      </c>
    </row>
    <row r="32" spans="1:4" ht="12.75">
      <c r="A32" s="6" t="s">
        <v>19</v>
      </c>
      <c r="B32" s="15">
        <v>0</v>
      </c>
      <c r="C32" s="15">
        <v>0</v>
      </c>
      <c r="D32" s="11">
        <f t="shared" si="0"/>
        <v>0</v>
      </c>
    </row>
    <row r="33" spans="1:4" ht="12.75">
      <c r="A33" s="6" t="s">
        <v>11</v>
      </c>
      <c r="B33" s="15">
        <v>5119614.12</v>
      </c>
      <c r="C33" s="15">
        <v>6427524.26</v>
      </c>
      <c r="D33" s="11">
        <f t="shared" si="0"/>
        <v>-1307910.1399999997</v>
      </c>
    </row>
    <row r="34" spans="1:4" ht="12.75">
      <c r="A34" s="6" t="s">
        <v>12</v>
      </c>
      <c r="B34" s="15">
        <v>2314107.22</v>
      </c>
      <c r="C34" s="15">
        <v>334976.43</v>
      </c>
      <c r="D34" s="11">
        <f t="shared" si="0"/>
        <v>1979130.7900000003</v>
      </c>
    </row>
    <row r="35" spans="1:4" ht="12.75">
      <c r="A35" s="2" t="s">
        <v>13</v>
      </c>
      <c r="B35" s="15">
        <v>0</v>
      </c>
      <c r="C35" s="15">
        <v>0</v>
      </c>
      <c r="D35" s="11">
        <f t="shared" si="0"/>
        <v>0</v>
      </c>
    </row>
    <row r="36" spans="1:4" ht="12.75">
      <c r="A36" s="8" t="s">
        <v>22</v>
      </c>
      <c r="B36" s="15">
        <v>367570.64</v>
      </c>
      <c r="C36" s="15">
        <v>160629.47</v>
      </c>
      <c r="D36" s="11">
        <f t="shared" si="0"/>
        <v>206941.17</v>
      </c>
    </row>
    <row r="37" spans="1:4" ht="12.75">
      <c r="A37" s="12" t="s">
        <v>30</v>
      </c>
      <c r="B37" s="15">
        <v>76394.08</v>
      </c>
      <c r="C37" s="15">
        <v>146825.46</v>
      </c>
      <c r="D37" s="11">
        <f t="shared" si="0"/>
        <v>-70431.37999999999</v>
      </c>
    </row>
    <row r="38" spans="1:5" ht="12.75">
      <c r="A38" s="6" t="s">
        <v>14</v>
      </c>
      <c r="B38" s="15">
        <v>14997.36</v>
      </c>
      <c r="C38" s="15">
        <v>68039.38</v>
      </c>
      <c r="D38" s="11">
        <f t="shared" si="0"/>
        <v>-53042.020000000004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2019-11-06T07:04:34Z</cp:lastPrinted>
  <dcterms:created xsi:type="dcterms:W3CDTF">2010-11-16T06:41:35Z</dcterms:created>
  <dcterms:modified xsi:type="dcterms:W3CDTF">2019-11-06T07:04:45Z</dcterms:modified>
  <cp:category/>
  <cp:version/>
  <cp:contentType/>
  <cp:contentStatus/>
</cp:coreProperties>
</file>