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0" windowWidth="14940" windowHeight="8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<sst xmlns="http://schemas.openxmlformats.org/spreadsheetml/2006/main" count="37" uniqueCount="36">
  <si>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</si>
  <si>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</si>
  <si>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</si>
  <si>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</si>
  <si>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</si>
  <si>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</si>
  <si>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</si>
  <si>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</si>
  <si>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</si>
  <si>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</si>
  <si>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</si>
  <si>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</si>
  <si>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</si>
  <si>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</si>
  <si>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</si>
  <si>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</si>
  <si>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</si>
  <si>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</si>
  <si>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</si>
  <si>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</si>
  <si>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</si>
  <si>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</si>
  <si>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</si>
  <si>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</si>
  <si>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</si>
  <si>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</si>
  <si>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</si>
  <si>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</si>
  <si>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</si>
  <si>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</si>
  <si>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Плата за увелич. стоим. зем. участков</t>
  </si>
  <si>
    <t xml:space="preserve"> </t>
  </si>
  <si>
    <t>2018г</t>
  </si>
  <si>
    <t>2019г</t>
  </si>
  <si>
    <t xml:space="preserve">        исполнения доходов бюджета города на 01.05.2019 г. в сравнении с соответствующим </t>
  </si>
  <si>
    <t>Факт на 01.05.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</si>
</sst>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4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34" borderId="15" xfId="0" applyNumberFormat="1" applyFont="1" applyFill="1" applyBorder="1" applyAlignment="1">
      <alignment/>
    </xf>
    <xf numFmtId="4" fontId="0" fillId="34" borderId="15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</cols>
  <sheetData>
    <row r="2" ht="12.75">
      <c r="B2" t="s">
        <v>0</v>
      </c>
    </row>
    <row r="3" ht="12.75">
      <c r="A3" t="s">
        <v>34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35</v>
      </c>
      <c r="C10" s="3" t="s">
        <v>35</v>
      </c>
      <c r="D10" s="2" t="s">
        <v>4</v>
      </c>
    </row>
    <row r="11" spans="1:4" ht="12.75">
      <c r="A11" s="2" t="s">
        <v>3</v>
      </c>
      <c r="B11" s="3" t="s">
        <v>33</v>
      </c>
      <c r="C11" s="3" t="s">
        <v>32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3</v>
      </c>
      <c r="D14" s="6">
        <v>4</v>
      </c>
    </row>
    <row r="15" spans="1:4" ht="12.75">
      <c r="A15" s="10" t="s">
        <v>23</v>
      </c>
      <c r="B15" s="13">
        <f>B16+B17+B18+B19+B20+B23+B24+B27+B28+B29+B30+B31+B32+B33+B34+B35+B36+B37+B38</f>
        <v>23680096.129999995</v>
      </c>
      <c r="C15" s="14">
        <f>C16+C17+C18+C19+C20+C23+C24+C27+C28+C29+C30+C31+C32+C33+C34+C35+C36+C37+C38</f>
        <v>22207106.72</v>
      </c>
      <c r="D15" s="11">
        <f>B15:B38-C15:C38</f>
        <v>1472989.4099999964</v>
      </c>
    </row>
    <row r="16" spans="1:4" ht="12.75">
      <c r="A16" s="1" t="s">
        <v>7</v>
      </c>
      <c r="B16" s="15">
        <v>6325893.29</v>
      </c>
      <c r="C16" s="15">
        <v>5955780.06</v>
      </c>
      <c r="D16" s="11">
        <f aca="true" t="shared" si="0" ref="D16:D38">B16:B39-C16:C39</f>
        <v>370113.23000000045</v>
      </c>
    </row>
    <row r="17" spans="1:4" ht="12.75">
      <c r="A17" s="1" t="s">
        <v>24</v>
      </c>
      <c r="B17" s="15">
        <v>1029704.34</v>
      </c>
      <c r="C17" s="15">
        <v>863412.33</v>
      </c>
      <c r="D17" s="11">
        <f t="shared" si="0"/>
        <v>166292.01</v>
      </c>
    </row>
    <row r="18" spans="1:4" ht="12.75">
      <c r="A18" s="1" t="s">
        <v>16</v>
      </c>
      <c r="B18" s="15">
        <v>577.66</v>
      </c>
      <c r="C18" s="15">
        <v>0</v>
      </c>
      <c r="D18" s="11">
        <f t="shared" si="0"/>
        <v>577.66</v>
      </c>
    </row>
    <row r="19" spans="1:4" ht="12.75">
      <c r="A19" s="6" t="s">
        <v>8</v>
      </c>
      <c r="B19" s="15">
        <v>224361.75</v>
      </c>
      <c r="C19" s="15">
        <v>257591.95</v>
      </c>
      <c r="D19" s="11">
        <f t="shared" si="0"/>
        <v>-33230.20000000001</v>
      </c>
    </row>
    <row r="20" spans="1:4" ht="12.75">
      <c r="A20" s="6" t="s">
        <v>18</v>
      </c>
      <c r="B20" s="15">
        <f>B21+B22</f>
        <v>6466868.819999999</v>
      </c>
      <c r="C20" s="15">
        <f>C21+C22</f>
        <v>6307255.1</v>
      </c>
      <c r="D20" s="11">
        <f t="shared" si="0"/>
        <v>159613.71999999974</v>
      </c>
    </row>
    <row r="21" spans="1:4" ht="12.75">
      <c r="A21" s="7" t="s">
        <v>28</v>
      </c>
      <c r="B21" s="15">
        <v>532184.68</v>
      </c>
      <c r="C21" s="15">
        <v>294918.8</v>
      </c>
      <c r="D21" s="11">
        <f t="shared" si="0"/>
        <v>237265.88000000006</v>
      </c>
    </row>
    <row r="22" spans="1:4" ht="12.75">
      <c r="A22" s="7" t="s">
        <v>29</v>
      </c>
      <c r="B22" s="15">
        <v>5934684.14</v>
      </c>
      <c r="C22" s="15">
        <v>6012336.3</v>
      </c>
      <c r="D22" s="11">
        <f t="shared" si="0"/>
        <v>-77652.16000000015</v>
      </c>
    </row>
    <row r="23" spans="1:4" ht="12.75">
      <c r="A23" s="6" t="s">
        <v>15</v>
      </c>
      <c r="B23" s="15">
        <v>0</v>
      </c>
      <c r="C23" s="15">
        <v>0</v>
      </c>
      <c r="D23" s="11">
        <f t="shared" si="0"/>
        <v>0</v>
      </c>
    </row>
    <row r="24" spans="1:4" ht="12.75">
      <c r="A24" s="6" t="s">
        <v>25</v>
      </c>
      <c r="B24" s="15">
        <f>B25+B26</f>
        <v>2951038.04</v>
      </c>
      <c r="C24" s="15">
        <f>C25+C26</f>
        <v>2399278.29</v>
      </c>
      <c r="D24" s="11">
        <f t="shared" si="0"/>
        <v>551759.75</v>
      </c>
    </row>
    <row r="25" spans="1:4" ht="12.75">
      <c r="A25" s="7" t="s">
        <v>26</v>
      </c>
      <c r="B25" s="15">
        <v>1387286.06</v>
      </c>
      <c r="C25" s="15">
        <v>1349503.54</v>
      </c>
      <c r="D25" s="11">
        <f t="shared" si="0"/>
        <v>37782.52000000002</v>
      </c>
    </row>
    <row r="26" spans="1:4" ht="12.75">
      <c r="A26" s="7" t="s">
        <v>27</v>
      </c>
      <c r="B26" s="15">
        <v>1563751.98</v>
      </c>
      <c r="C26" s="15">
        <v>1049774.75</v>
      </c>
      <c r="D26" s="11">
        <f t="shared" si="0"/>
        <v>513977.23</v>
      </c>
    </row>
    <row r="27" spans="1:4" ht="12.75">
      <c r="A27" s="6" t="s">
        <v>9</v>
      </c>
      <c r="B27" s="15">
        <v>1505986.56</v>
      </c>
      <c r="C27" s="15">
        <v>1835300.67</v>
      </c>
      <c r="D27" s="11">
        <f t="shared" si="0"/>
        <v>-329314.10999999987</v>
      </c>
    </row>
    <row r="28" spans="1:5" ht="12.75">
      <c r="A28" s="6" t="s">
        <v>17</v>
      </c>
      <c r="B28" s="15">
        <v>84489.94</v>
      </c>
      <c r="C28" s="15">
        <v>27399.83</v>
      </c>
      <c r="D28" s="11">
        <f t="shared" si="0"/>
        <v>57090.11</v>
      </c>
      <c r="E28" t="s">
        <v>31</v>
      </c>
    </row>
    <row r="29" spans="1:4" ht="12.75">
      <c r="A29" s="6" t="s">
        <v>10</v>
      </c>
      <c r="B29" s="15">
        <v>1598138.41</v>
      </c>
      <c r="C29" s="15">
        <v>1764892.02</v>
      </c>
      <c r="D29" s="11">
        <f t="shared" si="0"/>
        <v>-166753.6100000001</v>
      </c>
    </row>
    <row r="30" spans="1:4" ht="12.75">
      <c r="A30" s="6" t="s">
        <v>20</v>
      </c>
      <c r="B30" s="15">
        <v>8910.74</v>
      </c>
      <c r="C30" s="15">
        <v>3645.61</v>
      </c>
      <c r="D30" s="11">
        <f t="shared" si="0"/>
        <v>5265.129999999999</v>
      </c>
    </row>
    <row r="31" spans="1:4" ht="12.75">
      <c r="A31" s="6" t="s">
        <v>21</v>
      </c>
      <c r="B31" s="15">
        <v>456386.2</v>
      </c>
      <c r="C31" s="15">
        <v>39670.69</v>
      </c>
      <c r="D31" s="11">
        <f t="shared" si="0"/>
        <v>416715.51</v>
      </c>
    </row>
    <row r="32" spans="1:4" ht="12.75">
      <c r="A32" s="6" t="s">
        <v>19</v>
      </c>
      <c r="B32" s="15">
        <v>0</v>
      </c>
      <c r="C32" s="15">
        <v>0</v>
      </c>
      <c r="D32" s="11">
        <f t="shared" si="0"/>
        <v>0</v>
      </c>
    </row>
    <row r="33" spans="1:4" ht="12.75">
      <c r="A33" s="6" t="s">
        <v>11</v>
      </c>
      <c r="B33" s="15">
        <v>2190133.54</v>
      </c>
      <c r="C33" s="15">
        <v>2600908.94</v>
      </c>
      <c r="D33" s="11">
        <f t="shared" si="0"/>
        <v>-410775.3999999999</v>
      </c>
    </row>
    <row r="34" spans="1:4" ht="12.75">
      <c r="A34" s="6" t="s">
        <v>12</v>
      </c>
      <c r="B34" s="15">
        <v>673212.93</v>
      </c>
      <c r="C34" s="15">
        <v>36200</v>
      </c>
      <c r="D34" s="11">
        <f t="shared" si="0"/>
        <v>637012.93</v>
      </c>
    </row>
    <row r="35" spans="1:4" ht="12.75">
      <c r="A35" s="2" t="s">
        <v>13</v>
      </c>
      <c r="B35" s="15">
        <v>0</v>
      </c>
      <c r="C35" s="15">
        <v>0</v>
      </c>
      <c r="D35" s="11">
        <f t="shared" si="0"/>
        <v>0</v>
      </c>
    </row>
    <row r="36" spans="1:4" ht="12.75">
      <c r="A36" s="8" t="s">
        <v>22</v>
      </c>
      <c r="B36" s="15">
        <v>123771.48</v>
      </c>
      <c r="C36" s="15">
        <v>62203.31</v>
      </c>
      <c r="D36" s="11">
        <f t="shared" si="0"/>
        <v>61568.17</v>
      </c>
    </row>
    <row r="37" spans="1:4" ht="12.75">
      <c r="A37" s="12" t="s">
        <v>30</v>
      </c>
      <c r="B37" s="15">
        <v>36515.88</v>
      </c>
      <c r="C37" s="15">
        <v>47067.92</v>
      </c>
      <c r="D37" s="11">
        <f t="shared" si="0"/>
        <v>-10552.04</v>
      </c>
    </row>
    <row r="38" spans="1:5" ht="12.75">
      <c r="A38" s="6" t="s">
        <v>14</v>
      </c>
      <c r="B38" s="15">
        <v>4106.55</v>
      </c>
      <c r="C38" s="15">
        <v>6500</v>
      </c>
      <c r="D38" s="11">
        <f t="shared" si="0"/>
        <v>-2393.45</v>
      </c>
      <c r="E38" s="9"/>
    </row>
    <row r="39" spans="2:4" ht="12.75">
      <c r="B39" s="9"/>
      <c r="C39" s="9"/>
      <c r="D3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2019-05-06T07:21:49Z</cp:lastPrinted>
  <dcterms:created xsi:type="dcterms:W3CDTF">2010-11-16T06:41:35Z</dcterms:created>
  <dcterms:modified xsi:type="dcterms:W3CDTF">2019-05-08T05:41:44Z</dcterms:modified>
  <cp:category/>
  <cp:version/>
  <cp:contentType/>
  <cp:contentStatus/>
</cp:coreProperties>
</file>